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<sst xmlns="http://schemas.openxmlformats.org/spreadsheetml/2006/main" count="172" uniqueCount="95">
  <si>
    <t>工事費内訳書</t>
  </si>
  <si>
    <t>住　　　　所</t>
  </si>
  <si>
    <t>商号又は名称</t>
  </si>
  <si>
    <t>代 表 者 名</t>
  </si>
  <si>
    <t>工 事 名</t>
  </si>
  <si>
    <t>Ｒ８徳土　阿南小松島線　小・立江　道路改良工事（４）（企育）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</si>
  <si>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</si>
  <si>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</si>
  <si>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</si>
  <si>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</si>
  <si>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</si>
  <si>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</si>
  <si>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</si>
  <si>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</si>
  <si>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</si>
  <si>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</si>
  <si>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</si>
  <si>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</si>
  <si>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</si>
  <si>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</si>
  <si>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</si>
  <si>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</si>
  <si>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残土処理工</t>
  </si>
  <si>
    <t>土砂等運搬</t>
  </si>
  <si>
    <t>擁壁工</t>
  </si>
  <si>
    <t>作業土工</t>
  </si>
  <si>
    <t>床掘り</t>
  </si>
  <si>
    <t>床掘り
　1m&lt;=W&lt;2m</t>
  </si>
  <si>
    <t>埋戻し
　1m&lt;=W1&lt;4m</t>
  </si>
  <si>
    <t>埋戻し
　W1&lt;1m</t>
  </si>
  <si>
    <t>基面整正</t>
  </si>
  <si>
    <t>m2</t>
  </si>
  <si>
    <t>場所打擁壁工(構造物単位)</t>
  </si>
  <si>
    <t>小型擁壁</t>
  </si>
  <si>
    <t>重力式擁壁</t>
  </si>
  <si>
    <t>付帯工</t>
  </si>
  <si>
    <t xml:space="preserve">作業土工　</t>
  </si>
  <si>
    <t xml:space="preserve">床掘　</t>
  </si>
  <si>
    <t xml:space="preserve">埋戻　</t>
  </si>
  <si>
    <t xml:space="preserve">基面整正　</t>
  </si>
  <si>
    <t>嵩上げｺﾝｸﾘｰﾄ</t>
  </si>
  <si>
    <t xml:space="preserve">ｺﾝｸﾘｰﾄ　</t>
  </si>
  <si>
    <t xml:space="preserve">型枠　</t>
  </si>
  <si>
    <t xml:space="preserve">基礎砕石　</t>
  </si>
  <si>
    <t>目地材</t>
  </si>
  <si>
    <t>防護柵工</t>
  </si>
  <si>
    <t>路側防護柵工</t>
  </si>
  <si>
    <t>1号ｶﾞｰﾄﾞﾚｰﾙ</t>
  </si>
  <si>
    <t>m</t>
  </si>
  <si>
    <t>2号ｶﾞｰﾄﾞﾚｰﾙ</t>
  </si>
  <si>
    <t>鉄筋　
　D13</t>
  </si>
  <si>
    <t>t</t>
  </si>
  <si>
    <t>道路付属施設工</t>
  </si>
  <si>
    <t>境界工</t>
  </si>
  <si>
    <t>1号舗装止擁壁</t>
  </si>
  <si>
    <t>舗装工</t>
  </si>
  <si>
    <t>ｺﾝｸﾘｰﾄ舗装工</t>
  </si>
  <si>
    <t>路盤</t>
  </si>
  <si>
    <t>ｺﾝｸﾘｰﾄ舗装</t>
  </si>
  <si>
    <t xml:space="preserve">目地板　</t>
  </si>
  <si>
    <t>構造物撤去工</t>
  </si>
  <si>
    <t>防護柵撤去工</t>
  </si>
  <si>
    <t>防護柵撤去(ｶﾞｰﾄﾞﾚｰﾙ)</t>
  </si>
  <si>
    <t>構造物取壊し工</t>
  </si>
  <si>
    <t>ｺﾝｸﾘｰﾄ取壊し運搬処理</t>
  </si>
  <si>
    <t>舗装版切断</t>
  </si>
  <si>
    <t>舗装版破砕</t>
  </si>
  <si>
    <t>運搬処理工</t>
  </si>
  <si>
    <t>殻運搬</t>
  </si>
  <si>
    <t>殻処分</t>
  </si>
  <si>
    <t>汚泥処分</t>
  </si>
  <si>
    <t>仮設工</t>
  </si>
  <si>
    <t>交通管理工</t>
  </si>
  <si>
    <t>交通誘導警備員
　A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</si>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</sst>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G11+G22+G32+G42+G47+G54+G59+G70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340.0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G23+G29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G24+G25+G26+G27+G28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300.0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170.0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17</v>
      </c>
      <c r="F26" s="13" t="n">
        <v>170.0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100.0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260.0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17</v>
      </c>
      <c r="F30" s="13" t="n">
        <v>103.0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70.0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G33+G37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17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31</v>
      </c>
      <c r="F36" s="13" t="n">
        <v>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G38+G39+G40+G41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17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31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31</v>
      </c>
      <c r="F40" s="13" t="n">
        <v>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31</v>
      </c>
      <c r="F41" s="14" t="n">
        <v>0.1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48</v>
      </c>
      <c r="F44" s="13" t="n">
        <v>10.0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48</v>
      </c>
      <c r="F45" s="13" t="n">
        <v>20.0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51</v>
      </c>
      <c r="F46" s="14" t="n">
        <v>0.083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5">
        <f>G48+G52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36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37</v>
      </c>
      <c r="E49" s="12" t="s">
        <v>17</v>
      </c>
      <c r="F49" s="13" t="n">
        <v>10.0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38</v>
      </c>
      <c r="E50" s="12" t="s">
        <v>17</v>
      </c>
      <c r="F50" s="13" t="n">
        <v>10.0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39</v>
      </c>
      <c r="E51" s="12" t="s">
        <v>31</v>
      </c>
      <c r="F51" s="13" t="n">
        <v>8.0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53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54</v>
      </c>
      <c r="E53" s="12" t="s">
        <v>48</v>
      </c>
      <c r="F53" s="13" t="n">
        <v>28.0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55</v>
      </c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56</v>
      </c>
      <c r="D55" s="11"/>
      <c r="E55" s="12" t="s">
        <v>13</v>
      </c>
      <c r="F55" s="13" t="n">
        <v>1.0</v>
      </c>
      <c r="G55" s="15">
        <f>G56+G57+G58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57</v>
      </c>
      <c r="E56" s="12" t="s">
        <v>31</v>
      </c>
      <c r="F56" s="13" t="n">
        <v>180.0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58</v>
      </c>
      <c r="E57" s="12" t="s">
        <v>31</v>
      </c>
      <c r="F57" s="13" t="n">
        <v>180.0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59</v>
      </c>
      <c r="E58" s="12" t="s">
        <v>31</v>
      </c>
      <c r="F58" s="13" t="n">
        <v>3.0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60</v>
      </c>
      <c r="C59" s="11"/>
      <c r="D59" s="11"/>
      <c r="E59" s="12" t="s">
        <v>13</v>
      </c>
      <c r="F59" s="13" t="n">
        <v>1.0</v>
      </c>
      <c r="G59" s="15">
        <f>G60+G62+G66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61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62</v>
      </c>
      <c r="E61" s="12" t="s">
        <v>48</v>
      </c>
      <c r="F61" s="13" t="n">
        <v>20.0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63</v>
      </c>
      <c r="D62" s="11"/>
      <c r="E62" s="12" t="s">
        <v>13</v>
      </c>
      <c r="F62" s="13" t="n">
        <v>1.0</v>
      </c>
      <c r="G62" s="15">
        <f>G63+G64+G65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64</v>
      </c>
      <c r="E63" s="12" t="s">
        <v>17</v>
      </c>
      <c r="F63" s="13" t="n">
        <v>32.0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65</v>
      </c>
      <c r="E64" s="12" t="s">
        <v>48</v>
      </c>
      <c r="F64" s="13" t="n">
        <v>25.0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66</v>
      </c>
      <c r="E65" s="12" t="s">
        <v>31</v>
      </c>
      <c r="F65" s="13" t="n">
        <v>570.0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67</v>
      </c>
      <c r="D66" s="11"/>
      <c r="E66" s="12" t="s">
        <v>13</v>
      </c>
      <c r="F66" s="13" t="n">
        <v>1.0</v>
      </c>
      <c r="G66" s="15">
        <f>G67+G68+G69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68</v>
      </c>
      <c r="E67" s="12" t="s">
        <v>17</v>
      </c>
      <c r="F67" s="13" t="n">
        <v>28.0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69</v>
      </c>
      <c r="E68" s="12" t="s">
        <v>17</v>
      </c>
      <c r="F68" s="13" t="n">
        <v>28.0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70</v>
      </c>
      <c r="E69" s="12" t="s">
        <v>17</v>
      </c>
      <c r="F69" s="14" t="n">
        <v>0.03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71</v>
      </c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72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73</v>
      </c>
      <c r="E72" s="12" t="s">
        <v>74</v>
      </c>
      <c r="F72" s="13" t="n">
        <v>110.0</v>
      </c>
      <c r="G72" s="16"/>
      <c r="I72" s="17" t="n">
        <v>63.0</v>
      </c>
      <c r="J72" s="18" t="n">
        <v>4.0</v>
      </c>
    </row>
    <row r="73" ht="42.0" customHeight="true">
      <c r="A73" s="10" t="s">
        <v>75</v>
      </c>
      <c r="B73" s="11"/>
      <c r="C73" s="11"/>
      <c r="D73" s="11"/>
      <c r="E73" s="12" t="s">
        <v>13</v>
      </c>
      <c r="F73" s="13" t="n">
        <v>1.0</v>
      </c>
      <c r="G73" s="15">
        <f>G11+G22+G32+G42+G47+G54+G59+G70</f>
      </c>
      <c r="I73" s="17" t="n">
        <v>64.0</v>
      </c>
      <c r="J73" s="18" t="n">
        <v>20.0</v>
      </c>
    </row>
    <row r="74" ht="42.0" customHeight="true">
      <c r="A74" s="10"/>
      <c r="B74" s="11" t="s">
        <v>76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s">
        <v>77</v>
      </c>
    </row>
    <row r="75" ht="42.0" customHeight="true">
      <c r="A75" s="10"/>
      <c r="B75" s="11" t="s">
        <v>78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79</v>
      </c>
    </row>
    <row r="76" ht="42.0" customHeight="true">
      <c r="A76" s="10" t="s">
        <v>80</v>
      </c>
      <c r="B76" s="11"/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200.0</v>
      </c>
    </row>
    <row r="77" ht="42.0" customHeight="true">
      <c r="A77" s="10"/>
      <c r="B77" s="11" t="s">
        <v>81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/>
    </row>
    <row r="78" ht="42.0" customHeight="true">
      <c r="A78" s="10" t="s">
        <v>82</v>
      </c>
      <c r="B78" s="11"/>
      <c r="C78" s="11"/>
      <c r="D78" s="11"/>
      <c r="E78" s="12" t="s">
        <v>13</v>
      </c>
      <c r="F78" s="13" t="n">
        <v>1.0</v>
      </c>
      <c r="G78" s="15">
        <f>G73+G76</f>
      </c>
      <c r="I78" s="17" t="n">
        <v>69.0</v>
      </c>
      <c r="J78" s="18"/>
    </row>
    <row r="79" ht="42.0" customHeight="true">
      <c r="A79" s="10"/>
      <c r="B79" s="11" t="s">
        <v>83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210.0</v>
      </c>
    </row>
    <row r="80" ht="42.0" customHeight="true">
      <c r="A80" s="10"/>
      <c r="B80" s="11"/>
      <c r="C80" s="11" t="s">
        <v>84</v>
      </c>
      <c r="D80" s="11"/>
      <c r="E80" s="12" t="s">
        <v>13</v>
      </c>
      <c r="F80" s="13" t="n">
        <v>1.0</v>
      </c>
      <c r="G80" s="16"/>
      <c r="I80" s="17" t="n">
        <v>71.0</v>
      </c>
      <c r="J80" s="18" t="s">
        <v>85</v>
      </c>
    </row>
    <row r="81" ht="42.0" customHeight="true">
      <c r="A81" s="10"/>
      <c r="B81" s="11"/>
      <c r="C81" s="11" t="s">
        <v>86</v>
      </c>
      <c r="D81" s="11"/>
      <c r="E81" s="12" t="s">
        <v>13</v>
      </c>
      <c r="F81" s="13" t="n">
        <v>1.0</v>
      </c>
      <c r="G81" s="16"/>
      <c r="I81" s="17" t="n">
        <v>72.0</v>
      </c>
      <c r="J81" s="18" t="s">
        <v>87</v>
      </c>
    </row>
    <row r="82" ht="42.0" customHeight="true">
      <c r="A82" s="10" t="s">
        <v>88</v>
      </c>
      <c r="B82" s="11"/>
      <c r="C82" s="11"/>
      <c r="D82" s="11"/>
      <c r="E82" s="12" t="s">
        <v>13</v>
      </c>
      <c r="F82" s="13" t="n">
        <v>1.0</v>
      </c>
      <c r="G82" s="15">
        <f>G73+G76+G79</f>
      </c>
      <c r="I82" s="17" t="n">
        <v>73.0</v>
      </c>
      <c r="J82" s="18"/>
    </row>
    <row r="83" ht="42.0" customHeight="true">
      <c r="A83" s="10"/>
      <c r="B83" s="11" t="s">
        <v>89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s">
        <v>90</v>
      </c>
    </row>
    <row r="84" ht="42.0" customHeight="true">
      <c r="A84" s="10"/>
      <c r="B84" s="11" t="s">
        <v>91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220.0</v>
      </c>
    </row>
    <row r="85" ht="42.0" customHeight="true">
      <c r="A85" s="10" t="s">
        <v>92</v>
      </c>
      <c r="B85" s="11"/>
      <c r="C85" s="11"/>
      <c r="D85" s="11"/>
      <c r="E85" s="12" t="s">
        <v>13</v>
      </c>
      <c r="F85" s="13" t="n">
        <v>1.0</v>
      </c>
      <c r="G85" s="15">
        <f>G82+G84</f>
      </c>
      <c r="I85" s="17" t="n">
        <v>76.0</v>
      </c>
      <c r="J85" s="18" t="n">
        <v>30.0</v>
      </c>
    </row>
    <row r="86" ht="42.0" customHeight="true">
      <c r="A86" s="19" t="s">
        <v>93</v>
      </c>
      <c r="B86" s="20"/>
      <c r="C86" s="20"/>
      <c r="D86" s="20"/>
      <c r="E86" s="21" t="s">
        <v>94</v>
      </c>
      <c r="F86" s="22" t="s">
        <v>94</v>
      </c>
      <c r="G86" s="24">
        <f>G85</f>
      </c>
      <c r="I86" s="26" t="n">
        <v>77.0</v>
      </c>
      <c r="J86" s="26" t="n">
        <v>90.0</v>
      </c>
    </row>
    <row r="87">
      <c r="I8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C20:D20"/>
    <mergeCell ref="D21"/>
    <mergeCell ref="B22:D22"/>
    <mergeCell ref="C23:D23"/>
    <mergeCell ref="D24"/>
    <mergeCell ref="D25"/>
    <mergeCell ref="D26"/>
    <mergeCell ref="D27"/>
    <mergeCell ref="D28"/>
    <mergeCell ref="C29:D29"/>
    <mergeCell ref="D30"/>
    <mergeCell ref="D31"/>
    <mergeCell ref="B32:D32"/>
    <mergeCell ref="C33:D33"/>
    <mergeCell ref="D34"/>
    <mergeCell ref="D35"/>
    <mergeCell ref="D36"/>
    <mergeCell ref="C37:D37"/>
    <mergeCell ref="D38"/>
    <mergeCell ref="D39"/>
    <mergeCell ref="D40"/>
    <mergeCell ref="D41"/>
    <mergeCell ref="B42:D42"/>
    <mergeCell ref="C43:D43"/>
    <mergeCell ref="D44"/>
    <mergeCell ref="D45"/>
    <mergeCell ref="D46"/>
    <mergeCell ref="B47:D47"/>
    <mergeCell ref="C48:D48"/>
    <mergeCell ref="D49"/>
    <mergeCell ref="D50"/>
    <mergeCell ref="D51"/>
    <mergeCell ref="C52:D52"/>
    <mergeCell ref="D53"/>
    <mergeCell ref="B54:D54"/>
    <mergeCell ref="C55:D55"/>
    <mergeCell ref="D56"/>
    <mergeCell ref="D57"/>
    <mergeCell ref="D58"/>
    <mergeCell ref="B59:D59"/>
    <mergeCell ref="C60:D60"/>
    <mergeCell ref="D61"/>
    <mergeCell ref="C62:D62"/>
    <mergeCell ref="D63"/>
    <mergeCell ref="D64"/>
    <mergeCell ref="D65"/>
    <mergeCell ref="C66:D66"/>
    <mergeCell ref="D67"/>
    <mergeCell ref="D68"/>
    <mergeCell ref="D69"/>
    <mergeCell ref="B70:D70"/>
    <mergeCell ref="C71:D71"/>
    <mergeCell ref="D72"/>
    <mergeCell ref="A73:D73"/>
    <mergeCell ref="B74:D74"/>
    <mergeCell ref="B75:D75"/>
    <mergeCell ref="A76:D76"/>
    <mergeCell ref="B77:D77"/>
    <mergeCell ref="A78:D78"/>
    <mergeCell ref="B79:D79"/>
    <mergeCell ref="C80:D80"/>
    <mergeCell ref="C81:D81"/>
    <mergeCell ref="A82:D82"/>
    <mergeCell ref="B83:D83"/>
    <mergeCell ref="B84:D84"/>
    <mergeCell ref="A85:D85"/>
    <mergeCell ref="A86:D8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2026-06-16T03:05:20Z</dcterms:created>
  <dc:creator>Apache POI</dc:creator>
</cp:coreProperties>
</file>